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06EFFDC-BB26-45D8-B389-F91A9D585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5" i="1"/>
  <c r="L3" i="1" s="1"/>
  <c r="I5" i="1"/>
  <c r="G3" i="1" s="1"/>
  <c r="I7" i="1"/>
  <c r="L5" i="1" l="1"/>
  <c r="N3" i="1" s="1"/>
  <c r="L7" i="1"/>
  <c r="G7" i="1"/>
  <c r="G5" i="1"/>
  <c r="E3" i="1" s="1"/>
  <c r="E7" i="1" s="1"/>
  <c r="N7" i="1" l="1"/>
  <c r="N5" i="1"/>
  <c r="P3" i="1" s="1"/>
  <c r="E5" i="1"/>
  <c r="C3" i="1" s="1"/>
  <c r="P5" i="1" l="1"/>
  <c r="R3" i="1" s="1"/>
  <c r="P7" i="1"/>
  <c r="C7" i="1"/>
  <c r="C5" i="1"/>
  <c r="B3" i="1" s="1"/>
</calcChain>
</file>

<file path=xl/sharedStrings.xml><?xml version="1.0" encoding="utf-8"?>
<sst xmlns="http://schemas.openxmlformats.org/spreadsheetml/2006/main" count="10" uniqueCount="10">
  <si>
    <t>سرمایه اولیه</t>
  </si>
  <si>
    <t xml:space="preserve"> درصد ریسک معامله</t>
  </si>
  <si>
    <t>کسب سود یا ضرر</t>
  </si>
  <si>
    <t>در صد سود و ضرر</t>
  </si>
  <si>
    <t>**جهت وارد نمودن سرمایه خود فقط عدد سرمایه اولیه را  تغییر دهید و بقیه اعداد بصورت اتوماتیک محاسبه می گردد**</t>
  </si>
  <si>
    <t>جدول مدیریت ریسک معاملات</t>
  </si>
  <si>
    <t>حد سود و ضرر در هر 1 ریوارد معامله</t>
  </si>
  <si>
    <t>تعداد کل معامله در روز</t>
  </si>
  <si>
    <t>تلگرام : https://t.me/ariya_trade98</t>
  </si>
  <si>
    <t>Amir reza 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</si>
</sst>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ريال&quot;\ * #,##0.00_-;_-&quot;ريال&quot;\ * #,##0.00\-;_-&quot;ريال&quot;\ * &quot;-&quot;??_-;_-@_-"/>
    <numFmt numFmtId="165" formatCode="0.0%"/>
    <numFmt numFmtId="166" formatCode="0.000%"/>
    <numFmt numFmtId="167" formatCode="_-[$$-409]* #,##0_ ;_-[$$-409]* \-#,##0\ ;_-[$$-409]* &quot;-&quot;??_ ;_-@_ "/>
    <numFmt numFmtId="168" formatCode="_([$$-409]* #,##0_);_([$$-409]* \(#,##0\);_([$$-409]* &quot;-&quot;??_);_(@_)"/>
  </numFmts>
  <fonts count="2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charset val="178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6"/>
      <color rgb="FF002060"/>
      <name val="Calibri Light"/>
      <family val="2"/>
      <scheme val="major"/>
    </font>
    <font>
      <b/>
      <sz val="13"/>
      <color rgb="FF00B05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6"/>
      <color rgb="FF0070C0"/>
      <name val="Calibri Light"/>
      <family val="2"/>
      <scheme val="maj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9" fontId="0" fillId="0" borderId="0" xfId="1" applyFont="1" applyBorder="1"/>
    <xf numFmtId="0" fontId="0" fillId="0" borderId="0" xfId="0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0" fontId="0" fillId="0" borderId="5" xfId="0" applyBorder="1"/>
    <xf numFmtId="0" fontId="6" fillId="0" borderId="5" xfId="0" applyFont="1" applyBorder="1"/>
    <xf numFmtId="9" fontId="9" fillId="0" borderId="3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4" fillId="0" borderId="3" xfId="1" applyFont="1" applyBorder="1" applyAlignment="1">
      <alignment horizontal="center" vertical="center"/>
    </xf>
    <xf numFmtId="0" fontId="14" fillId="0" borderId="1" xfId="1" applyNumberFormat="1" applyFont="1" applyBorder="1" applyAlignment="1">
      <alignment horizontal="center" vertical="center"/>
    </xf>
    <xf numFmtId="9" fontId="14" fillId="0" borderId="1" xfId="1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9" fontId="4" fillId="0" borderId="7" xfId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0" fillId="0" borderId="20" xfId="0" applyBorder="1"/>
    <xf numFmtId="168" fontId="18" fillId="0" borderId="4" xfId="2" applyNumberFormat="1" applyFont="1" applyBorder="1" applyAlignment="1">
      <alignment horizontal="center" vertical="center"/>
    </xf>
    <xf numFmtId="0" fontId="0" fillId="0" borderId="18" xfId="0" applyBorder="1"/>
    <xf numFmtId="0" fontId="0" fillId="0" borderId="21" xfId="0" applyBorder="1"/>
    <xf numFmtId="0" fontId="7" fillId="3" borderId="0" xfId="0" applyFont="1" applyFill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9" fontId="14" fillId="0" borderId="4" xfId="1" applyFont="1" applyBorder="1" applyAlignment="1">
      <alignment horizontal="center" vertical="center"/>
    </xf>
    <xf numFmtId="9" fontId="14" fillId="0" borderId="2" xfId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2" xfId="1" applyNumberFormat="1" applyFont="1" applyBorder="1" applyAlignment="1">
      <alignment horizontal="center" vertical="center"/>
    </xf>
    <xf numFmtId="167" fontId="10" fillId="0" borderId="4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165" fontId="9" fillId="0" borderId="4" xfId="1" applyNumberFormat="1" applyFont="1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  <xf numFmtId="167" fontId="10" fillId="0" borderId="4" xfId="2" applyNumberFormat="1" applyFont="1" applyBorder="1" applyAlignment="1">
      <alignment horizontal="center" vertical="center"/>
    </xf>
    <xf numFmtId="167" fontId="10" fillId="0" borderId="2" xfId="2" applyNumberFormat="1" applyFont="1" applyBorder="1" applyAlignment="1">
      <alignment horizontal="center" vertical="center"/>
    </xf>
    <xf numFmtId="167" fontId="13" fillId="2" borderId="4" xfId="0" applyNumberFormat="1" applyFont="1" applyFill="1" applyBorder="1" applyAlignment="1">
      <alignment horizontal="center" vertical="center"/>
    </xf>
    <xf numFmtId="167" fontId="13" fillId="2" borderId="6" xfId="0" applyNumberFormat="1" applyFont="1" applyFill="1" applyBorder="1" applyAlignment="1">
      <alignment horizontal="center" vertical="center"/>
    </xf>
    <xf numFmtId="167" fontId="13" fillId="2" borderId="2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9" fontId="9" fillId="0" borderId="4" xfId="1" applyFont="1" applyBorder="1" applyAlignment="1">
      <alignment horizontal="center" vertical="center"/>
    </xf>
    <xf numFmtId="9" fontId="9" fillId="0" borderId="2" xfId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5E50B"/>
      <color rgb="FF74E111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5"/>
  <sheetViews>
    <sheetView rightToLeft="1" tabSelected="1" zoomScale="136" zoomScaleNormal="136" zoomScalePageLayoutView="90" workbookViewId="0">
      <selection activeCell="B2" sqref="B2:F2"/>
    </sheetView>
  </sheetViews>
  <sheetFormatPr defaultColWidth="14.85546875" defaultRowHeight="28.5" customHeight="1" x14ac:dyDescent="0.25"/>
  <cols>
    <col min="1" max="1" width="1.42578125" customWidth="1"/>
    <col min="2" max="2" width="9.28515625" customWidth="1"/>
    <col min="3" max="8" width="5.7109375" customWidth="1"/>
    <col min="9" max="9" width="7.28515625" customWidth="1"/>
    <col min="10" max="10" width="21.28515625" customWidth="1"/>
    <col min="11" max="11" width="8.28515625" customWidth="1"/>
    <col min="12" max="16" width="6.140625" customWidth="1"/>
    <col min="17" max="17" width="6.85546875" customWidth="1"/>
    <col min="18" max="18" width="17.85546875" customWidth="1"/>
    <col min="19" max="27" width="7.42578125" customWidth="1"/>
  </cols>
  <sheetData>
    <row r="1" spans="2:20" ht="28.5" customHeight="1" x14ac:dyDescent="0.25">
      <c r="G1" s="29" t="s">
        <v>5</v>
      </c>
      <c r="H1" s="29"/>
      <c r="I1" s="29"/>
      <c r="J1" s="29"/>
      <c r="K1" s="29"/>
      <c r="L1" s="29"/>
      <c r="M1" s="29"/>
    </row>
    <row r="2" spans="2:20" ht="28.5" customHeight="1" thickBot="1" x14ac:dyDescent="0.3">
      <c r="B2" s="56" t="s">
        <v>9</v>
      </c>
      <c r="C2" s="56"/>
      <c r="D2" s="56"/>
      <c r="E2" s="56"/>
      <c r="F2" s="56"/>
      <c r="I2" s="36" t="s">
        <v>0</v>
      </c>
      <c r="J2" s="36"/>
      <c r="K2" s="36"/>
      <c r="L2" s="5"/>
      <c r="M2" s="4"/>
      <c r="N2" s="56" t="s">
        <v>8</v>
      </c>
      <c r="O2" s="56"/>
      <c r="P2" s="56"/>
      <c r="Q2" s="56"/>
      <c r="R2" s="56"/>
    </row>
    <row r="3" spans="2:20" ht="28.5" customHeight="1" thickBot="1" x14ac:dyDescent="0.3">
      <c r="B3" s="26">
        <f>C3+C5</f>
        <v>12620.2752</v>
      </c>
      <c r="C3" s="45">
        <f>E3+E5</f>
        <v>11905.92</v>
      </c>
      <c r="D3" s="46"/>
      <c r="E3" s="39">
        <f>G3+G5</f>
        <v>11024</v>
      </c>
      <c r="F3" s="40"/>
      <c r="G3" s="39">
        <f>I3+I5</f>
        <v>10400</v>
      </c>
      <c r="H3" s="40"/>
      <c r="I3" s="47">
        <v>10000</v>
      </c>
      <c r="J3" s="48"/>
      <c r="K3" s="49"/>
      <c r="L3" s="41">
        <f>I3+K5</f>
        <v>9800</v>
      </c>
      <c r="M3" s="42"/>
      <c r="N3" s="41">
        <f>L3+L5</f>
        <v>9486.4</v>
      </c>
      <c r="O3" s="42"/>
      <c r="P3" s="41">
        <f>N3+N5</f>
        <v>9012.08</v>
      </c>
      <c r="Q3" s="42"/>
      <c r="R3" s="20">
        <f>P3+P5</f>
        <v>8291.1136000000006</v>
      </c>
    </row>
    <row r="4" spans="2:20" ht="28.5" customHeight="1" thickBot="1" x14ac:dyDescent="0.3">
      <c r="B4" s="27"/>
      <c r="C4" s="32">
        <v>0.06</v>
      </c>
      <c r="D4" s="33"/>
      <c r="E4" s="32">
        <v>0.08</v>
      </c>
      <c r="F4" s="33"/>
      <c r="G4" s="32">
        <v>0.06</v>
      </c>
      <c r="H4" s="33"/>
      <c r="I4" s="10">
        <v>0.04</v>
      </c>
      <c r="J4" s="8" t="s">
        <v>3</v>
      </c>
      <c r="K4" s="6">
        <v>-0.02</v>
      </c>
      <c r="L4" s="43">
        <v>-3.2000000000000001E-2</v>
      </c>
      <c r="M4" s="44"/>
      <c r="N4" s="54">
        <v>-0.05</v>
      </c>
      <c r="O4" s="55"/>
      <c r="P4" s="54">
        <v>-0.08</v>
      </c>
      <c r="Q4" s="55"/>
      <c r="R4" s="21"/>
      <c r="S4" s="2"/>
    </row>
    <row r="5" spans="2:20" ht="28.5" customHeight="1" thickBot="1" x14ac:dyDescent="0.3">
      <c r="B5" s="27"/>
      <c r="C5" s="30">
        <f>C3*C4</f>
        <v>714.35519999999997</v>
      </c>
      <c r="D5" s="31"/>
      <c r="E5" s="30">
        <f>E3*E4</f>
        <v>881.92000000000007</v>
      </c>
      <c r="F5" s="31"/>
      <c r="G5" s="30">
        <f>G3*G4</f>
        <v>624</v>
      </c>
      <c r="H5" s="31"/>
      <c r="I5" s="11">
        <f>I3*I4</f>
        <v>400</v>
      </c>
      <c r="J5" s="9" t="s">
        <v>2</v>
      </c>
      <c r="K5" s="7">
        <f>I3*K4</f>
        <v>-200</v>
      </c>
      <c r="L5" s="50">
        <f>L3*L4</f>
        <v>-313.60000000000002</v>
      </c>
      <c r="M5" s="51"/>
      <c r="N5" s="50">
        <f>N3*N4</f>
        <v>-474.32</v>
      </c>
      <c r="O5" s="51"/>
      <c r="P5" s="50">
        <f>P3*P4</f>
        <v>-720.96640000000002</v>
      </c>
      <c r="Q5" s="51"/>
      <c r="R5" s="22"/>
      <c r="S5" s="2"/>
    </row>
    <row r="6" spans="2:20" ht="28.5" customHeight="1" thickBot="1" x14ac:dyDescent="0.3">
      <c r="B6" s="27"/>
      <c r="C6" s="32">
        <v>0.03</v>
      </c>
      <c r="D6" s="33"/>
      <c r="E6" s="32">
        <v>0.02</v>
      </c>
      <c r="F6" s="33"/>
      <c r="G6" s="37">
        <v>1.4999999999999999E-2</v>
      </c>
      <c r="H6" s="38"/>
      <c r="I6" s="12">
        <v>0.01</v>
      </c>
      <c r="J6" s="9" t="s">
        <v>1</v>
      </c>
      <c r="K6" s="13">
        <v>0.01</v>
      </c>
      <c r="L6" s="43">
        <v>8.0000000000000002E-3</v>
      </c>
      <c r="M6" s="44"/>
      <c r="N6" s="43">
        <v>6.0000000000000001E-3</v>
      </c>
      <c r="O6" s="44"/>
      <c r="P6" s="43">
        <v>4.0000000000000001E-3</v>
      </c>
      <c r="Q6" s="44"/>
      <c r="R6" s="23"/>
      <c r="S6" s="3"/>
      <c r="T6" s="1"/>
    </row>
    <row r="7" spans="2:20" ht="54" customHeight="1" thickBot="1" x14ac:dyDescent="0.3">
      <c r="B7" s="27"/>
      <c r="C7" s="34">
        <f>C3*C6</f>
        <v>357.17759999999998</v>
      </c>
      <c r="D7" s="35"/>
      <c r="E7" s="34">
        <f>E3*E6</f>
        <v>220.48000000000002</v>
      </c>
      <c r="F7" s="35"/>
      <c r="G7" s="34">
        <f>G3*G6</f>
        <v>156</v>
      </c>
      <c r="H7" s="35"/>
      <c r="I7" s="15">
        <f>I3*I6</f>
        <v>100</v>
      </c>
      <c r="J7" s="14" t="s">
        <v>6</v>
      </c>
      <c r="K7" s="16">
        <f>I3*K6</f>
        <v>100</v>
      </c>
      <c r="L7" s="66">
        <f>L3*L6</f>
        <v>78.400000000000006</v>
      </c>
      <c r="M7" s="68"/>
      <c r="N7" s="52">
        <f>N3*N6</f>
        <v>56.918399999999998</v>
      </c>
      <c r="O7" s="53"/>
      <c r="P7" s="66">
        <f>P3*P6</f>
        <v>36.048320000000004</v>
      </c>
      <c r="Q7" s="67"/>
      <c r="R7" s="24"/>
      <c r="S7" s="2"/>
    </row>
    <row r="8" spans="2:20" ht="31.5" customHeight="1" thickBot="1" x14ac:dyDescent="0.3">
      <c r="B8" s="28"/>
      <c r="C8" s="62">
        <v>1</v>
      </c>
      <c r="D8" s="63"/>
      <c r="E8" s="62">
        <v>2</v>
      </c>
      <c r="F8" s="63"/>
      <c r="G8" s="62">
        <v>2</v>
      </c>
      <c r="H8" s="63"/>
      <c r="I8" s="17">
        <v>2</v>
      </c>
      <c r="J8" s="18" t="s">
        <v>7</v>
      </c>
      <c r="K8" s="19">
        <v>2</v>
      </c>
      <c r="L8" s="60">
        <v>4</v>
      </c>
      <c r="M8" s="61"/>
      <c r="N8" s="60">
        <v>8</v>
      </c>
      <c r="O8" s="61"/>
      <c r="P8" s="60">
        <v>20</v>
      </c>
      <c r="Q8" s="61"/>
      <c r="R8" s="25"/>
    </row>
    <row r="9" spans="2:20" ht="28.5" customHeight="1" x14ac:dyDescent="0.25">
      <c r="B9" s="64" t="s">
        <v>4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spans="2:20" ht="28.5" customHeight="1" x14ac:dyDescent="0.25"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2:20" ht="28.5" customHeight="1" x14ac:dyDescent="0.25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2" spans="2:20" ht="28.5" customHeight="1" x14ac:dyDescent="0.25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</row>
    <row r="13" spans="2:20" ht="28.5" customHeight="1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2:20" ht="28.5" customHeight="1" x14ac:dyDescent="0.25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2:20" ht="28.5" customHeight="1" x14ac:dyDescent="0.25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</sheetData>
  <mergeCells count="45">
    <mergeCell ref="B14:R15"/>
    <mergeCell ref="B11:R13"/>
    <mergeCell ref="C10:P10"/>
    <mergeCell ref="P8:Q8"/>
    <mergeCell ref="G8:H8"/>
    <mergeCell ref="E8:F8"/>
    <mergeCell ref="C8:D8"/>
    <mergeCell ref="L8:M8"/>
    <mergeCell ref="N8:O8"/>
    <mergeCell ref="B9:R9"/>
    <mergeCell ref="N7:O7"/>
    <mergeCell ref="L5:M5"/>
    <mergeCell ref="P4:Q4"/>
    <mergeCell ref="P5:Q5"/>
    <mergeCell ref="B2:F2"/>
    <mergeCell ref="N2:R2"/>
    <mergeCell ref="P7:Q7"/>
    <mergeCell ref="L6:M6"/>
    <mergeCell ref="L7:M7"/>
    <mergeCell ref="N4:O4"/>
    <mergeCell ref="P6:Q6"/>
    <mergeCell ref="E3:F3"/>
    <mergeCell ref="C3:D3"/>
    <mergeCell ref="N3:O3"/>
    <mergeCell ref="P3:Q3"/>
    <mergeCell ref="L4:M4"/>
    <mergeCell ref="I3:K3"/>
    <mergeCell ref="N5:O5"/>
    <mergeCell ref="N6:O6"/>
    <mergeCell ref="G1:M1"/>
    <mergeCell ref="C5:D5"/>
    <mergeCell ref="C6:D6"/>
    <mergeCell ref="C7:D7"/>
    <mergeCell ref="I2:K2"/>
    <mergeCell ref="E4:F4"/>
    <mergeCell ref="E5:F5"/>
    <mergeCell ref="E6:F6"/>
    <mergeCell ref="E7:F7"/>
    <mergeCell ref="G4:H4"/>
    <mergeCell ref="G5:H5"/>
    <mergeCell ref="G6:H6"/>
    <mergeCell ref="G7:H7"/>
    <mergeCell ref="C4:D4"/>
    <mergeCell ref="G3:H3"/>
    <mergeCell ref="L3:M3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</dc:creator>
  <cp:lastModifiedBy>amir reza ariyatabar</cp:lastModifiedBy>
  <cp:lastPrinted>2025-04-07T08:14:00Z</cp:lastPrinted>
  <dcterms:created xsi:type="dcterms:W3CDTF">2024-08-26T18:39:57Z</dcterms:created>
  <dcterms:modified xsi:type="dcterms:W3CDTF">2025-06-02T10:25:56Z</dcterms:modified>
</cp:coreProperties>
</file>